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jus\Dropbox\professional work sj\HRDQ courseware\Learning to Listen\"/>
    </mc:Choice>
  </mc:AlternateContent>
  <xr:revisionPtr revIDLastSave="0" documentId="8_{6EC185C2-3E26-4610-86A4-EB997B526F53}" xr6:coauthVersionLast="47" xr6:coauthVersionMax="47" xr10:uidLastSave="{00000000-0000-0000-0000-000000000000}"/>
  <bookViews>
    <workbookView xWindow="-110" yWindow="-110" windowWidth="19420" windowHeight="10420" xr2:uid="{A5A1081F-0AD1-4E50-9404-F9659931DAD4}"/>
  </bookViews>
  <sheets>
    <sheet name="Survey" sheetId="1" r:id="rId1"/>
    <sheet name="Score Sheet" sheetId="2" state="hidden" r:id="rId2"/>
    <sheet name="Results" sheetId="3" state="hidden" r:id="rId3"/>
  </sheets>
  <definedNames>
    <definedName name="_xlnm._FilterDatabase" localSheetId="0" hidden="1">Survey!$A$1:$K$53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37" i="1"/>
  <c r="C39" i="1"/>
  <c r="C35" i="1"/>
  <c r="B27" i="2"/>
  <c r="D27" i="2"/>
  <c r="C27" i="2" s="1"/>
  <c r="B28" i="2"/>
  <c r="D28" i="2"/>
  <c r="C28" i="2" s="1"/>
  <c r="B29" i="2"/>
  <c r="D29" i="2"/>
  <c r="C29" i="2" s="1"/>
  <c r="B30" i="2"/>
  <c r="D30" i="2"/>
  <c r="C30" i="2" s="1"/>
  <c r="B31" i="2"/>
  <c r="D31" i="2"/>
  <c r="C31" i="2" s="1"/>
  <c r="B32" i="2"/>
  <c r="D32" i="2"/>
  <c r="C32" i="2" s="1"/>
  <c r="B33" i="2"/>
  <c r="D33" i="2"/>
  <c r="C33" i="2" s="1"/>
  <c r="B34" i="2"/>
  <c r="D34" i="2"/>
  <c r="C34" i="2" s="1"/>
  <c r="B35" i="2"/>
  <c r="D35" i="2"/>
  <c r="C35" i="2" s="1"/>
  <c r="B36" i="2"/>
  <c r="D36" i="2"/>
  <c r="C36" i="2" s="1"/>
  <c r="A36" i="2"/>
  <c r="A35" i="2"/>
  <c r="A34" i="2"/>
  <c r="A33" i="2"/>
  <c r="A32" i="2"/>
  <c r="A31" i="2"/>
  <c r="A30" i="2"/>
  <c r="A29" i="2"/>
  <c r="A28" i="2"/>
  <c r="A27" i="2"/>
  <c r="B15" i="2"/>
  <c r="D15" i="2"/>
  <c r="C15" i="2" s="1"/>
  <c r="B16" i="2"/>
  <c r="D16" i="2"/>
  <c r="C16" i="2" s="1"/>
  <c r="B17" i="2"/>
  <c r="D17" i="2"/>
  <c r="C17" i="2" s="1"/>
  <c r="B18" i="2"/>
  <c r="D18" i="2"/>
  <c r="C18" i="2" s="1"/>
  <c r="B19" i="2"/>
  <c r="D19" i="2"/>
  <c r="C19" i="2" s="1"/>
  <c r="B20" i="2"/>
  <c r="D20" i="2"/>
  <c r="C20" i="2" s="1"/>
  <c r="B21" i="2"/>
  <c r="D21" i="2"/>
  <c r="C21" i="2" s="1"/>
  <c r="B22" i="2"/>
  <c r="D22" i="2"/>
  <c r="C22" i="2" s="1"/>
  <c r="B23" i="2"/>
  <c r="D23" i="2"/>
  <c r="C23" i="2" s="1"/>
  <c r="B24" i="2"/>
  <c r="D24" i="2"/>
  <c r="C24" i="2" s="1"/>
  <c r="A23" i="2"/>
  <c r="A24" i="2"/>
  <c r="A22" i="2"/>
  <c r="A21" i="2"/>
  <c r="A20" i="2"/>
  <c r="A18" i="2"/>
  <c r="A19" i="2"/>
  <c r="A17" i="2"/>
  <c r="A16" i="2"/>
  <c r="A15" i="2"/>
  <c r="B5" i="2"/>
  <c r="D5" i="2"/>
  <c r="C5" i="2" s="1"/>
  <c r="B6" i="2"/>
  <c r="D6" i="2"/>
  <c r="C6" i="2" s="1"/>
  <c r="B7" i="2"/>
  <c r="D7" i="2"/>
  <c r="C7" i="2" s="1"/>
  <c r="B8" i="2"/>
  <c r="D8" i="2"/>
  <c r="C8" i="2" s="1"/>
  <c r="B9" i="2"/>
  <c r="D9" i="2"/>
  <c r="C9" i="2" s="1"/>
  <c r="B10" i="2"/>
  <c r="D10" i="2"/>
  <c r="C10" i="2" s="1"/>
  <c r="B11" i="2"/>
  <c r="D11" i="2"/>
  <c r="C11" i="2" s="1"/>
  <c r="B12" i="2"/>
  <c r="D12" i="2"/>
  <c r="C12" i="2" s="1"/>
  <c r="A12" i="2"/>
  <c r="A11" i="2"/>
  <c r="A10" i="2"/>
  <c r="A9" i="2"/>
  <c r="A8" i="2"/>
  <c r="A7" i="2"/>
  <c r="A6" i="2"/>
  <c r="A5" i="2"/>
  <c r="B4" i="2"/>
  <c r="D4" i="2"/>
  <c r="C4" i="2" s="1"/>
  <c r="A4" i="2"/>
  <c r="D3" i="2"/>
  <c r="C3" i="2" s="1"/>
  <c r="A3" i="2"/>
  <c r="B3" i="2"/>
  <c r="C37" i="2" l="1"/>
  <c r="A4" i="3" s="1"/>
  <c r="B37" i="1" s="1"/>
  <c r="C25" i="2"/>
  <c r="A3" i="3" s="1"/>
  <c r="B36" i="1" s="1"/>
  <c r="C13" i="2"/>
  <c r="A2" i="3" s="1"/>
  <c r="A6" i="3" l="1"/>
  <c r="B39" i="1" s="1"/>
  <c r="B35" i="1"/>
</calcChain>
</file>

<file path=xl/sharedStrings.xml><?xml version="1.0" encoding="utf-8"?>
<sst xmlns="http://schemas.openxmlformats.org/spreadsheetml/2006/main" count="127" uniqueCount="55">
  <si>
    <t>I consciously Clean my mind of personal worries and other concerns before entering into a conversation</t>
  </si>
  <si>
    <t>Almost Never</t>
  </si>
  <si>
    <t>Occassionally</t>
  </si>
  <si>
    <t>Some of the Time</t>
  </si>
  <si>
    <t>Most of the Time</t>
  </si>
  <si>
    <t>Almost Always</t>
  </si>
  <si>
    <t>I mentally tune out when the subject matter is difficult or takes extra effort to understand</t>
  </si>
  <si>
    <t>I decide what I think about the other person's ideas while he or she is talking</t>
  </si>
  <si>
    <t>I remain focused on what the other person is saying even when I am not that interested in his or her subject matter</t>
  </si>
  <si>
    <t>I anticipate what the other person's main point or conclusion is going to be before he or she is finished talking</t>
  </si>
  <si>
    <t>I tend to finish sentences for the other person</t>
  </si>
  <si>
    <t>When I catch myself looking at or listening to, or thinking about something other than what is being said, I consciously redirect my attention back to the conversations</t>
  </si>
  <si>
    <t>I avoid asking the other person to repeat or clarify a point that I don't fully understand</t>
  </si>
  <si>
    <t>I do something else (such as open mail, file papers, or eavesdrop on other conversations) while I'm listening</t>
  </si>
  <si>
    <t>I am able to keep upsetting words or phrases from triggering an emotional response that makes it hard to keep listening</t>
  </si>
  <si>
    <t>I make a mental note of any ideas or arguments that the other person frequently repeats during a conversation</t>
  </si>
  <si>
    <t>I maintain eye contact with any person who is speaking to me</t>
  </si>
  <si>
    <t>When I disagree with what the other person is saying, I will argue with him or her in my mind</t>
  </si>
  <si>
    <t>When the other person seems to be stuck on a single point, I will ask a question that encourages him or her to move on to other points</t>
  </si>
  <si>
    <t>When the other person's message triggers unrelated thoughts in my own mind, my attention tends to follow those new ideas rather than return to the conversation</t>
  </si>
  <si>
    <t>If the other person loses his or her train of thought, I offer assistance by restating the point</t>
  </si>
  <si>
    <t>I fall behind the flow of conversation because I am mentally dwelling on an earlier point made by the other person</t>
  </si>
  <si>
    <t>I watch for nonverbal cues (such as tone of voice, facial expressions, and body language) that contradict the other person's verbal message</t>
  </si>
  <si>
    <t>If the other person fails to make a point that he or she mentioned at the beginning of the conversation, I remind him or her about it</t>
  </si>
  <si>
    <t>I wait for the other person to stop talking before I formulate my response</t>
  </si>
  <si>
    <t>I ask questions that help me find out what the other person may have left out or avoided saying</t>
  </si>
  <si>
    <t>The other person's mannerisms or appearance (such as clothing or hairstyle) distract me from what he or she is saying</t>
  </si>
  <si>
    <t xml:space="preserve">I use pauses in the conversation to change the subject. </t>
  </si>
  <si>
    <t>I remain open to hearing the rest of the other person's message even after he or she presents ideas with which I disagree</t>
  </si>
  <si>
    <t>I try not to fidget during conversations (playing with paper clips, chewing on a pencil, drumming my fingers, etc.)</t>
  </si>
  <si>
    <t xml:space="preserve">I nod my head or indicate agreement verbally even when I’m not completely paying attention to what the other person is saying. </t>
  </si>
  <si>
    <t>I listen for the overall theme behind the other person's message</t>
  </si>
  <si>
    <t>I offer a summary of the other person's main ideas at the end of a conversation</t>
  </si>
  <si>
    <t>I use nonverbal signals (such as leaning forward and maintain an alert posture) to let the either person know I'm paying attention</t>
  </si>
  <si>
    <t>I judge someone's message based on what I think of him or her as a person</t>
  </si>
  <si>
    <t>Question</t>
  </si>
  <si>
    <t>Focus</t>
  </si>
  <si>
    <t>Message</t>
  </si>
  <si>
    <t>Speaker</t>
  </si>
  <si>
    <t>Type</t>
  </si>
  <si>
    <t>Total Focus</t>
  </si>
  <si>
    <t xml:space="preserve"> </t>
  </si>
  <si>
    <t>Total Message</t>
  </si>
  <si>
    <t>Total Speaker</t>
  </si>
  <si>
    <t>Column1</t>
  </si>
  <si>
    <t>Column2</t>
  </si>
  <si>
    <t>Column3</t>
  </si>
  <si>
    <t>Column4</t>
  </si>
  <si>
    <t>Column5</t>
  </si>
  <si>
    <t>Number</t>
  </si>
  <si>
    <t>Response (Choose from drop down box)</t>
  </si>
  <si>
    <t>Overall Listening Score</t>
  </si>
  <si>
    <t>Total Staying Focused</t>
  </si>
  <si>
    <t>Total Capturing the Message</t>
  </si>
  <si>
    <t>Total Helping the Speaker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</si>
</sst>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2" borderId="0" xfId="0" applyFont="1" applyFill="1"/>
    <xf numFmtId="0" fontId="0" fillId="0" borderId="0" xfId="0" applyFont="1"/>
    <xf numFmtId="0" fontId="1" fillId="2" borderId="0" xfId="0" applyFont="1" applyFill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</cellXfs>
  <cellStyles count="1">
    <cellStyle name="Normal" xfId="0" builtinId="0"/>
  </cellStyles>
  <dxfs count="3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432DF6-D113-4035-B872-165996CAF39D}" name="Table2" displayName="Table2" ref="B1:D31" totalsRowShown="0">
  <tableColumns count="3">
    <tableColumn id="1" xr3:uid="{7A69F4FB-F55B-4D40-BDE6-9ECD59DAEC84}" name="Number"/>
    <tableColumn id="2" xr3:uid="{56416484-E8DB-4F6D-A397-A582296C840E}" name="Question" dataDxfId="2"/>
    <tableColumn id="3" xr3:uid="{DA1DCA7E-881E-4EA5-B4F7-4763DB77F732}" name="Response (Choose from drop down box)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2937A5-D680-4C1F-87BF-9EB8D755FE08}" name="Table1" displayName="Table1" ref="A2:E13" totalsRowCount="1">
  <autoFilter ref="A2:E12" xr:uid="{5A2937A5-D680-4C1F-87BF-9EB8D755FE08}"/>
  <tableColumns count="5">
    <tableColumn id="1" xr3:uid="{BF536DE7-3A6C-4791-8F39-8A1858818EF0}" name="Column1"/>
    <tableColumn id="2" xr3:uid="{7A7AD38E-9D36-40A6-94B0-DFD4A0B5E177}" name="Column2" dataDxfId="1" totalsRowDxfId="0"/>
    <tableColumn id="3" xr3:uid="{9DB611B1-B8AF-405F-92C6-549A33AC082C}" name="Column3" totalsRowFunction="sum">
      <calculatedColumnFormula>IF(D3= "Almost Never",1,IF(D3= "occassionally",2,IF(D3="Some of the Time",3,IF(D3= "most of the Time",4,IF(D3= "Almost Always",5,"F")))))</calculatedColumnFormula>
    </tableColumn>
    <tableColumn id="4" xr3:uid="{F835B530-54E3-4A24-AF06-1A49FD67168D}" name="Column4"/>
    <tableColumn id="5" xr3:uid="{2C046A35-E0A6-4E33-B78F-C04C91729072}" name="Column5" totalsRowLabel="Total Focu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7E8DE-F9F2-4BAF-B815-65F17A27199E}">
  <dimension ref="A1:K39"/>
  <sheetViews>
    <sheetView tabSelected="1" topLeftCell="B1" workbookViewId="0">
      <selection activeCell="B1" sqref="B1:C1048576"/>
    </sheetView>
  </sheetViews>
  <sheetFormatPr defaultRowHeight="14.5" x14ac:dyDescent="0.35"/>
  <cols>
    <col min="1" max="1" width="0" hidden="1" customWidth="1"/>
    <col min="2" max="2" width="10.26953125" customWidth="1"/>
    <col min="3" max="3" width="75.6328125" style="1" customWidth="1"/>
    <col min="4" max="4" width="23.1796875" customWidth="1"/>
    <col min="11" max="11" width="0" hidden="1" customWidth="1"/>
  </cols>
  <sheetData>
    <row r="1" spans="1:11" ht="30" x14ac:dyDescent="0.45">
      <c r="A1" t="s">
        <v>39</v>
      </c>
      <c r="B1" t="s">
        <v>49</v>
      </c>
      <c r="C1" s="6" t="s">
        <v>35</v>
      </c>
      <c r="D1" s="1" t="s">
        <v>50</v>
      </c>
    </row>
    <row r="2" spans="1:11" ht="29" x14ac:dyDescent="0.35">
      <c r="A2" t="s">
        <v>36</v>
      </c>
      <c r="B2">
        <v>1</v>
      </c>
      <c r="C2" s="1" t="s">
        <v>0</v>
      </c>
      <c r="D2" t="s">
        <v>1</v>
      </c>
      <c r="K2" t="s">
        <v>1</v>
      </c>
    </row>
    <row r="3" spans="1:11" ht="29" x14ac:dyDescent="0.35">
      <c r="A3" t="s">
        <v>37</v>
      </c>
      <c r="B3">
        <v>2</v>
      </c>
      <c r="C3" s="1" t="s">
        <v>28</v>
      </c>
      <c r="D3" t="s">
        <v>1</v>
      </c>
      <c r="K3" t="s">
        <v>2</v>
      </c>
    </row>
    <row r="4" spans="1:11" ht="29" x14ac:dyDescent="0.35">
      <c r="A4" t="s">
        <v>38</v>
      </c>
      <c r="B4">
        <v>3</v>
      </c>
      <c r="C4" s="1" t="s">
        <v>29</v>
      </c>
      <c r="D4" t="s">
        <v>1</v>
      </c>
      <c r="K4" t="s">
        <v>3</v>
      </c>
    </row>
    <row r="5" spans="1:11" ht="29" x14ac:dyDescent="0.35">
      <c r="A5" t="s">
        <v>36</v>
      </c>
      <c r="B5">
        <v>4</v>
      </c>
      <c r="C5" s="1" t="s">
        <v>6</v>
      </c>
      <c r="D5" t="s">
        <v>1</v>
      </c>
      <c r="K5" t="s">
        <v>4</v>
      </c>
    </row>
    <row r="6" spans="1:11" x14ac:dyDescent="0.35">
      <c r="A6" t="s">
        <v>37</v>
      </c>
      <c r="B6">
        <v>5</v>
      </c>
      <c r="C6" s="1" t="s">
        <v>7</v>
      </c>
      <c r="D6" t="s">
        <v>1</v>
      </c>
      <c r="K6" t="s">
        <v>5</v>
      </c>
    </row>
    <row r="7" spans="1:11" ht="29" x14ac:dyDescent="0.35">
      <c r="A7" t="s">
        <v>38</v>
      </c>
      <c r="B7">
        <v>6</v>
      </c>
      <c r="C7" s="1" t="s">
        <v>30</v>
      </c>
      <c r="D7" t="s">
        <v>1</v>
      </c>
    </row>
    <row r="8" spans="1:11" ht="29" x14ac:dyDescent="0.35">
      <c r="A8" t="s">
        <v>36</v>
      </c>
      <c r="B8">
        <v>7</v>
      </c>
      <c r="C8" s="1" t="s">
        <v>8</v>
      </c>
      <c r="D8" t="s">
        <v>1</v>
      </c>
    </row>
    <row r="9" spans="1:11" ht="29" x14ac:dyDescent="0.35">
      <c r="A9" t="s">
        <v>37</v>
      </c>
      <c r="B9">
        <v>8</v>
      </c>
      <c r="C9" s="1" t="s">
        <v>9</v>
      </c>
      <c r="D9" t="s">
        <v>1</v>
      </c>
    </row>
    <row r="10" spans="1:11" x14ac:dyDescent="0.35">
      <c r="A10" t="s">
        <v>38</v>
      </c>
      <c r="B10">
        <v>9</v>
      </c>
      <c r="C10" s="1" t="s">
        <v>10</v>
      </c>
      <c r="D10" t="s">
        <v>1</v>
      </c>
    </row>
    <row r="11" spans="1:11" ht="29" x14ac:dyDescent="0.35">
      <c r="A11" t="s">
        <v>36</v>
      </c>
      <c r="B11">
        <v>10</v>
      </c>
      <c r="C11" s="1" t="s">
        <v>11</v>
      </c>
      <c r="D11" t="s">
        <v>1</v>
      </c>
    </row>
    <row r="12" spans="1:11" x14ac:dyDescent="0.35">
      <c r="A12" t="s">
        <v>37</v>
      </c>
      <c r="B12">
        <v>11</v>
      </c>
      <c r="C12" s="1" t="s">
        <v>12</v>
      </c>
      <c r="D12" t="s">
        <v>1</v>
      </c>
    </row>
    <row r="13" spans="1:11" ht="29" x14ac:dyDescent="0.35">
      <c r="A13" t="s">
        <v>38</v>
      </c>
      <c r="B13">
        <v>12</v>
      </c>
      <c r="C13" s="1" t="s">
        <v>13</v>
      </c>
      <c r="D13" t="s">
        <v>1</v>
      </c>
    </row>
    <row r="14" spans="1:11" ht="29" x14ac:dyDescent="0.35">
      <c r="A14" t="s">
        <v>36</v>
      </c>
      <c r="B14">
        <v>13</v>
      </c>
      <c r="C14" s="1" t="s">
        <v>14</v>
      </c>
      <c r="D14" t="s">
        <v>1</v>
      </c>
    </row>
    <row r="15" spans="1:11" ht="29" x14ac:dyDescent="0.35">
      <c r="A15" t="s">
        <v>37</v>
      </c>
      <c r="B15">
        <v>14</v>
      </c>
      <c r="C15" s="1" t="s">
        <v>15</v>
      </c>
      <c r="D15" t="s">
        <v>1</v>
      </c>
    </row>
    <row r="16" spans="1:11" x14ac:dyDescent="0.35">
      <c r="A16" t="s">
        <v>38</v>
      </c>
      <c r="B16">
        <v>15</v>
      </c>
      <c r="C16" s="1" t="s">
        <v>16</v>
      </c>
      <c r="D16" t="s">
        <v>1</v>
      </c>
    </row>
    <row r="17" spans="1:4" ht="29" x14ac:dyDescent="0.35">
      <c r="A17" t="s">
        <v>36</v>
      </c>
      <c r="B17">
        <v>16</v>
      </c>
      <c r="C17" s="1" t="s">
        <v>17</v>
      </c>
      <c r="D17" t="s">
        <v>1</v>
      </c>
    </row>
    <row r="18" spans="1:4" x14ac:dyDescent="0.35">
      <c r="A18" t="s">
        <v>37</v>
      </c>
      <c r="B18">
        <v>17</v>
      </c>
      <c r="C18" s="1" t="s">
        <v>31</v>
      </c>
      <c r="D18" t="s">
        <v>1</v>
      </c>
    </row>
    <row r="19" spans="1:4" ht="29" x14ac:dyDescent="0.35">
      <c r="A19" t="s">
        <v>38</v>
      </c>
      <c r="B19">
        <v>18</v>
      </c>
      <c r="C19" s="1" t="s">
        <v>18</v>
      </c>
      <c r="D19" t="s">
        <v>1</v>
      </c>
    </row>
    <row r="20" spans="1:4" ht="29" x14ac:dyDescent="0.35">
      <c r="A20" t="s">
        <v>36</v>
      </c>
      <c r="B20">
        <v>19</v>
      </c>
      <c r="C20" s="1" t="s">
        <v>19</v>
      </c>
      <c r="D20" t="s">
        <v>1</v>
      </c>
    </row>
    <row r="21" spans="1:4" x14ac:dyDescent="0.35">
      <c r="A21" t="s">
        <v>37</v>
      </c>
      <c r="B21">
        <v>20</v>
      </c>
      <c r="C21" s="1" t="s">
        <v>32</v>
      </c>
      <c r="D21" t="s">
        <v>1</v>
      </c>
    </row>
    <row r="22" spans="1:4" ht="29" x14ac:dyDescent="0.35">
      <c r="A22" t="s">
        <v>38</v>
      </c>
      <c r="B22">
        <v>21</v>
      </c>
      <c r="C22" s="1" t="s">
        <v>20</v>
      </c>
      <c r="D22" t="s">
        <v>1</v>
      </c>
    </row>
    <row r="23" spans="1:4" ht="29" x14ac:dyDescent="0.35">
      <c r="A23" t="s">
        <v>36</v>
      </c>
      <c r="B23">
        <v>22</v>
      </c>
      <c r="C23" s="1" t="s">
        <v>21</v>
      </c>
      <c r="D23" t="s">
        <v>1</v>
      </c>
    </row>
    <row r="24" spans="1:4" ht="29" x14ac:dyDescent="0.35">
      <c r="A24" t="s">
        <v>37</v>
      </c>
      <c r="B24">
        <v>23</v>
      </c>
      <c r="C24" s="1" t="s">
        <v>22</v>
      </c>
      <c r="D24" t="s">
        <v>1</v>
      </c>
    </row>
    <row r="25" spans="1:4" ht="29" x14ac:dyDescent="0.35">
      <c r="A25" t="s">
        <v>38</v>
      </c>
      <c r="B25">
        <v>24</v>
      </c>
      <c r="C25" s="1" t="s">
        <v>23</v>
      </c>
      <c r="D25" t="s">
        <v>1</v>
      </c>
    </row>
    <row r="26" spans="1:4" x14ac:dyDescent="0.35">
      <c r="A26" t="s">
        <v>36</v>
      </c>
      <c r="B26">
        <v>25</v>
      </c>
      <c r="C26" s="1" t="s">
        <v>24</v>
      </c>
      <c r="D26" t="s">
        <v>1</v>
      </c>
    </row>
    <row r="27" spans="1:4" ht="29" x14ac:dyDescent="0.35">
      <c r="A27" t="s">
        <v>37</v>
      </c>
      <c r="B27">
        <v>26</v>
      </c>
      <c r="C27" s="1" t="s">
        <v>25</v>
      </c>
      <c r="D27" t="s">
        <v>1</v>
      </c>
    </row>
    <row r="28" spans="1:4" ht="29" x14ac:dyDescent="0.35">
      <c r="A28" t="s">
        <v>38</v>
      </c>
      <c r="B28">
        <v>27</v>
      </c>
      <c r="C28" s="1" t="s">
        <v>33</v>
      </c>
      <c r="D28" t="s">
        <v>1</v>
      </c>
    </row>
    <row r="29" spans="1:4" ht="29" x14ac:dyDescent="0.35">
      <c r="A29" t="s">
        <v>36</v>
      </c>
      <c r="B29">
        <v>28</v>
      </c>
      <c r="C29" s="1" t="s">
        <v>26</v>
      </c>
      <c r="D29" t="s">
        <v>1</v>
      </c>
    </row>
    <row r="30" spans="1:4" x14ac:dyDescent="0.35">
      <c r="A30" t="s">
        <v>37</v>
      </c>
      <c r="B30">
        <v>29</v>
      </c>
      <c r="C30" s="1" t="s">
        <v>34</v>
      </c>
      <c r="D30" t="s">
        <v>1</v>
      </c>
    </row>
    <row r="31" spans="1:4" x14ac:dyDescent="0.35">
      <c r="A31" t="s">
        <v>38</v>
      </c>
      <c r="B31">
        <v>30</v>
      </c>
      <c r="C31" s="1" t="s">
        <v>27</v>
      </c>
      <c r="D31" t="s">
        <v>1</v>
      </c>
    </row>
    <row r="34" spans="2:3" ht="15" thickBot="1" x14ac:dyDescent="0.4"/>
    <row r="35" spans="2:3" x14ac:dyDescent="0.35">
      <c r="B35" s="7">
        <f>Results!A2</f>
        <v>10</v>
      </c>
      <c r="C35" s="8" t="str">
        <f>Results!B2</f>
        <v>Total Staying Focused</v>
      </c>
    </row>
    <row r="36" spans="2:3" x14ac:dyDescent="0.35">
      <c r="B36" s="9">
        <f>Results!A3</f>
        <v>10</v>
      </c>
      <c r="C36" s="10" t="str">
        <f>Results!B3</f>
        <v>Total Capturing the Message</v>
      </c>
    </row>
    <row r="37" spans="2:3" x14ac:dyDescent="0.35">
      <c r="B37" s="9">
        <f>Results!A4</f>
        <v>10</v>
      </c>
      <c r="C37" s="10" t="str">
        <f>Results!B4</f>
        <v>Total Helping the Speaker</v>
      </c>
    </row>
    <row r="38" spans="2:3" x14ac:dyDescent="0.35">
      <c r="B38" s="9" t="s">
        <v>41</v>
      </c>
      <c r="C38" s="10" t="s">
        <v>41</v>
      </c>
    </row>
    <row r="39" spans="2:3" ht="15" thickBot="1" x14ac:dyDescent="0.4">
      <c r="B39" s="11">
        <f>Results!A6</f>
        <v>30</v>
      </c>
      <c r="C39" s="12" t="str">
        <f>Results!B6</f>
        <v>Overall Listening Score</v>
      </c>
    </row>
  </sheetData>
  <dataValidations count="1">
    <dataValidation type="list" allowBlank="1" showInputMessage="1" showErrorMessage="1" sqref="D2:D31" xr:uid="{122FA583-54E1-4FFD-AE79-7641C7187CCB}">
      <formula1>$K$2:$K$6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361CD-0293-4CB1-9E49-B81182C8080F}">
  <dimension ref="A1:H37"/>
  <sheetViews>
    <sheetView topLeftCell="A31" workbookViewId="0">
      <selection activeCell="C37" sqref="C37:E37"/>
    </sheetView>
  </sheetViews>
  <sheetFormatPr defaultRowHeight="14.5" x14ac:dyDescent="0.35"/>
  <cols>
    <col min="1" max="1" width="10.26953125" customWidth="1"/>
    <col min="2" max="2" width="86.26953125" style="1" customWidth="1"/>
    <col min="3" max="4" width="10.26953125" customWidth="1"/>
  </cols>
  <sheetData>
    <row r="1" spans="1:8" x14ac:dyDescent="0.35">
      <c r="B1" s="1" t="s">
        <v>36</v>
      </c>
    </row>
    <row r="2" spans="1:8" x14ac:dyDescent="0.35">
      <c r="A2" t="s">
        <v>44</v>
      </c>
      <c r="B2" s="1" t="s">
        <v>45</v>
      </c>
      <c r="C2" t="s">
        <v>46</v>
      </c>
      <c r="D2" t="s">
        <v>47</v>
      </c>
      <c r="E2" t="s">
        <v>48</v>
      </c>
      <c r="H2" t="s">
        <v>1</v>
      </c>
    </row>
    <row r="3" spans="1:8" ht="29" x14ac:dyDescent="0.35">
      <c r="A3">
        <f>Survey!B2</f>
        <v>1</v>
      </c>
      <c r="B3" s="1" t="str">
        <f>Survey!C2</f>
        <v>I consciously Clean my mind of personal worries and other concerns before entering into a conversation</v>
      </c>
      <c r="C3">
        <f t="shared" ref="C3:C12" si="0">IF(D3= "Almost Never",1,IF(D3= "occassionally",2,IF(D3="Some of the Time",3,IF(D3= "most of the Time",4,IF(D3= "Almost Always",5,"F")))))</f>
        <v>1</v>
      </c>
      <c r="D3" t="str">
        <f>Survey!D2</f>
        <v>Almost Never</v>
      </c>
      <c r="H3" t="s">
        <v>2</v>
      </c>
    </row>
    <row r="4" spans="1:8" x14ac:dyDescent="0.35">
      <c r="A4">
        <f>Survey!B5</f>
        <v>4</v>
      </c>
      <c r="B4" s="1" t="str">
        <f>Survey!C5</f>
        <v>I mentally tune out when the subject matter is difficult or takes extra effort to understand</v>
      </c>
      <c r="C4">
        <f t="shared" si="0"/>
        <v>1</v>
      </c>
      <c r="D4" t="str">
        <f>Survey!D5</f>
        <v>Almost Never</v>
      </c>
      <c r="H4" t="s">
        <v>3</v>
      </c>
    </row>
    <row r="5" spans="1:8" ht="29" x14ac:dyDescent="0.35">
      <c r="A5">
        <f>Survey!B8</f>
        <v>7</v>
      </c>
      <c r="B5" s="1" t="str">
        <f>Survey!C8</f>
        <v>I remain focused on what the other person is saying even when I am not that interested in his or her subject matter</v>
      </c>
      <c r="C5">
        <f t="shared" si="0"/>
        <v>1</v>
      </c>
      <c r="D5" t="str">
        <f>Survey!D8</f>
        <v>Almost Never</v>
      </c>
      <c r="H5" t="s">
        <v>4</v>
      </c>
    </row>
    <row r="6" spans="1:8" ht="29" x14ac:dyDescent="0.35">
      <c r="A6">
        <f>Survey!B11</f>
        <v>10</v>
      </c>
      <c r="B6" s="1" t="str">
        <f>Survey!C11</f>
        <v>When I catch myself looking at or listening to, or thinking about something other than what is being said, I consciously redirect my attention back to the conversations</v>
      </c>
      <c r="C6">
        <f t="shared" si="0"/>
        <v>1</v>
      </c>
      <c r="D6" t="str">
        <f>Survey!D11</f>
        <v>Almost Never</v>
      </c>
      <c r="H6" t="s">
        <v>5</v>
      </c>
    </row>
    <row r="7" spans="1:8" ht="29" x14ac:dyDescent="0.35">
      <c r="A7">
        <f>Survey!B14</f>
        <v>13</v>
      </c>
      <c r="B7" s="1" t="str">
        <f>Survey!C14</f>
        <v>I am able to keep upsetting words or phrases from triggering an emotional response that makes it hard to keep listening</v>
      </c>
      <c r="C7">
        <f t="shared" si="0"/>
        <v>1</v>
      </c>
      <c r="D7" t="str">
        <f>Survey!D14</f>
        <v>Almost Never</v>
      </c>
    </row>
    <row r="8" spans="1:8" x14ac:dyDescent="0.35">
      <c r="A8">
        <f>Survey!B17</f>
        <v>16</v>
      </c>
      <c r="B8" s="1" t="str">
        <f>Survey!C17</f>
        <v>When I disagree with what the other person is saying, I will argue with him or her in my mind</v>
      </c>
      <c r="C8">
        <f t="shared" si="0"/>
        <v>1</v>
      </c>
      <c r="D8" t="str">
        <f>Survey!D17</f>
        <v>Almost Never</v>
      </c>
    </row>
    <row r="9" spans="1:8" ht="29" x14ac:dyDescent="0.35">
      <c r="A9">
        <f>Survey!B20</f>
        <v>19</v>
      </c>
      <c r="B9" s="1" t="str">
        <f>Survey!C20</f>
        <v>When the other person's message triggers unrelated thoughts in my own mind, my attention tends to follow those new ideas rather than return to the conversation</v>
      </c>
      <c r="C9">
        <f t="shared" si="0"/>
        <v>1</v>
      </c>
      <c r="D9" t="str">
        <f>Survey!D20</f>
        <v>Almost Never</v>
      </c>
    </row>
    <row r="10" spans="1:8" ht="29" x14ac:dyDescent="0.35">
      <c r="A10">
        <f>Survey!B23</f>
        <v>22</v>
      </c>
      <c r="B10" s="1" t="str">
        <f>Survey!C23</f>
        <v>I fall behind the flow of conversation because I am mentally dwelling on an earlier point made by the other person</v>
      </c>
      <c r="C10">
        <f t="shared" si="0"/>
        <v>1</v>
      </c>
      <c r="D10" t="str">
        <f>Survey!D23</f>
        <v>Almost Never</v>
      </c>
    </row>
    <row r="11" spans="1:8" x14ac:dyDescent="0.35">
      <c r="A11">
        <f>Survey!B26</f>
        <v>25</v>
      </c>
      <c r="B11" s="1" t="str">
        <f>Survey!C26</f>
        <v>I wait for the other person to stop talking before I formulate my response</v>
      </c>
      <c r="C11">
        <f t="shared" si="0"/>
        <v>1</v>
      </c>
      <c r="D11" t="str">
        <f>Survey!D26</f>
        <v>Almost Never</v>
      </c>
    </row>
    <row r="12" spans="1:8" ht="29" x14ac:dyDescent="0.35">
      <c r="A12">
        <f>Survey!B29</f>
        <v>28</v>
      </c>
      <c r="B12" s="1" t="str">
        <f>Survey!C29</f>
        <v>The other person's mannerisms or appearance (such as clothing or hairstyle) distract me from what he or she is saying</v>
      </c>
      <c r="C12">
        <f t="shared" si="0"/>
        <v>1</v>
      </c>
      <c r="D12" t="str">
        <f>Survey!D29</f>
        <v>Almost Never</v>
      </c>
      <c r="E12" t="s">
        <v>41</v>
      </c>
    </row>
    <row r="13" spans="1:8" x14ac:dyDescent="0.35">
      <c r="C13">
        <f>SUBTOTAL(109,Table1[Column3])</f>
        <v>10</v>
      </c>
      <c r="E13" t="s">
        <v>40</v>
      </c>
    </row>
    <row r="14" spans="1:8" x14ac:dyDescent="0.35">
      <c r="B14" s="1" t="s">
        <v>37</v>
      </c>
      <c r="C14" t="s">
        <v>41</v>
      </c>
    </row>
    <row r="15" spans="1:8" ht="29" x14ac:dyDescent="0.35">
      <c r="A15">
        <f>Survey!B3</f>
        <v>2</v>
      </c>
      <c r="B15" s="1" t="str">
        <f>Survey!C3</f>
        <v>I remain open to hearing the rest of the other person's message even after he or she presents ideas with which I disagree</v>
      </c>
      <c r="C15" s="2">
        <f>IF(D15= "Almost Never",1,IF(D15= "occassionally",2,IF(D15="Some of the Time",3,IF(D15= "most of the Time",4,IF(D15= "Almost Always",5,"F")))))</f>
        <v>1</v>
      </c>
      <c r="D15" t="str">
        <f>Survey!D3</f>
        <v>Almost Never</v>
      </c>
    </row>
    <row r="16" spans="1:8" x14ac:dyDescent="0.35">
      <c r="A16">
        <f>Survey!B6</f>
        <v>5</v>
      </c>
      <c r="B16" s="1" t="str">
        <f>Survey!C6</f>
        <v>I decide what I think about the other person's ideas while he or she is talking</v>
      </c>
      <c r="C16" s="3">
        <f t="shared" ref="C16:C24" si="1">IF(D16= "Almost Never",1,IF(D16= "occassionally",2,IF(D16="Some of the Time",3,IF(D16= "most of the Time",4,IF(D16= "Almost Always",5,"F")))))</f>
        <v>1</v>
      </c>
      <c r="D16" t="str">
        <f>Survey!D6</f>
        <v>Almost Never</v>
      </c>
    </row>
    <row r="17" spans="1:5" ht="29" x14ac:dyDescent="0.35">
      <c r="A17">
        <f>Survey!B9</f>
        <v>8</v>
      </c>
      <c r="B17" s="1" t="str">
        <f>Survey!C9</f>
        <v>I anticipate what the other person's main point or conclusion is going to be before he or she is finished talking</v>
      </c>
      <c r="C17" s="2">
        <f t="shared" si="1"/>
        <v>1</v>
      </c>
      <c r="D17" t="str">
        <f>Survey!D9</f>
        <v>Almost Never</v>
      </c>
    </row>
    <row r="18" spans="1:5" x14ac:dyDescent="0.35">
      <c r="A18">
        <f>Survey!B12</f>
        <v>11</v>
      </c>
      <c r="B18" s="1" t="str">
        <f>Survey!C12</f>
        <v>I avoid asking the other person to repeat or clarify a point that I don't fully understand</v>
      </c>
      <c r="C18" s="3">
        <f t="shared" si="1"/>
        <v>1</v>
      </c>
      <c r="D18" t="str">
        <f>Survey!D12</f>
        <v>Almost Never</v>
      </c>
    </row>
    <row r="19" spans="1:5" ht="29" x14ac:dyDescent="0.35">
      <c r="A19">
        <f>Survey!B15</f>
        <v>14</v>
      </c>
      <c r="B19" s="1" t="str">
        <f>Survey!C15</f>
        <v>I make a mental note of any ideas or arguments that the other person frequently repeats during a conversation</v>
      </c>
      <c r="C19" s="2">
        <f t="shared" si="1"/>
        <v>1</v>
      </c>
      <c r="D19" t="str">
        <f>Survey!D15</f>
        <v>Almost Never</v>
      </c>
    </row>
    <row r="20" spans="1:5" x14ac:dyDescent="0.35">
      <c r="A20">
        <f>Survey!B18</f>
        <v>17</v>
      </c>
      <c r="B20" s="1" t="str">
        <f>Survey!C18</f>
        <v>I listen for the overall theme behind the other person's message</v>
      </c>
      <c r="C20" s="3">
        <f t="shared" si="1"/>
        <v>1</v>
      </c>
      <c r="D20" t="str">
        <f>Survey!D18</f>
        <v>Almost Never</v>
      </c>
    </row>
    <row r="21" spans="1:5" x14ac:dyDescent="0.35">
      <c r="A21">
        <f>Survey!B21</f>
        <v>20</v>
      </c>
      <c r="B21" s="1" t="str">
        <f>Survey!C21</f>
        <v>I offer a summary of the other person's main ideas at the end of a conversation</v>
      </c>
      <c r="C21" s="2">
        <f t="shared" si="1"/>
        <v>1</v>
      </c>
      <c r="D21" t="str">
        <f>Survey!D21</f>
        <v>Almost Never</v>
      </c>
    </row>
    <row r="22" spans="1:5" ht="29" x14ac:dyDescent="0.35">
      <c r="A22">
        <f>Survey!B24</f>
        <v>23</v>
      </c>
      <c r="B22" s="1" t="str">
        <f>Survey!C24</f>
        <v>I watch for nonverbal cues (such as tone of voice, facial expressions, and body language) that contradict the other person's verbal message</v>
      </c>
      <c r="C22" s="3">
        <f t="shared" si="1"/>
        <v>1</v>
      </c>
      <c r="D22" t="str">
        <f>Survey!D24</f>
        <v>Almost Never</v>
      </c>
    </row>
    <row r="23" spans="1:5" x14ac:dyDescent="0.35">
      <c r="A23">
        <f>Survey!B27</f>
        <v>26</v>
      </c>
      <c r="B23" s="1" t="str">
        <f>Survey!C27</f>
        <v>I ask questions that help me find out what the other person may have left out or avoided saying</v>
      </c>
      <c r="C23" s="2">
        <f t="shared" si="1"/>
        <v>1</v>
      </c>
      <c r="D23" t="str">
        <f>Survey!D27</f>
        <v>Almost Never</v>
      </c>
    </row>
    <row r="24" spans="1:5" x14ac:dyDescent="0.35">
      <c r="A24">
        <f>Survey!B30</f>
        <v>29</v>
      </c>
      <c r="B24" s="1" t="str">
        <f>Survey!C30</f>
        <v>I judge someone's message based on what I think of him or her as a person</v>
      </c>
      <c r="C24" s="3">
        <f t="shared" si="1"/>
        <v>1</v>
      </c>
      <c r="D24" t="str">
        <f>Survey!D30</f>
        <v>Almost Never</v>
      </c>
    </row>
    <row r="25" spans="1:5" x14ac:dyDescent="0.35">
      <c r="A25" t="s">
        <v>41</v>
      </c>
      <c r="C25" s="4">
        <f>SUM(C15:C24)</f>
        <v>10</v>
      </c>
      <c r="D25" s="5" t="s">
        <v>41</v>
      </c>
      <c r="E25" s="5" t="s">
        <v>42</v>
      </c>
    </row>
    <row r="26" spans="1:5" x14ac:dyDescent="0.35">
      <c r="B26" s="1" t="s">
        <v>38</v>
      </c>
      <c r="C26" s="2" t="s">
        <v>41</v>
      </c>
    </row>
    <row r="27" spans="1:5" ht="29" x14ac:dyDescent="0.35">
      <c r="A27">
        <f>Survey!B4</f>
        <v>3</v>
      </c>
      <c r="B27" s="1" t="str">
        <f>Survey!C4</f>
        <v>I try not to fidget during conversations (playing with paper clips, chewing on a pencil, drumming my fingers, etc.)</v>
      </c>
      <c r="C27" s="2">
        <f>IF(D27= "Almost Never",1,IF(D27= "occassionally",2,IF(D27="Some of the Time",3,IF(D27= "most of the Time",4,IF(D27= "Almost Always",5,"F")))))</f>
        <v>1</v>
      </c>
      <c r="D27" t="str">
        <f>Survey!D4</f>
        <v>Almost Never</v>
      </c>
    </row>
    <row r="28" spans="1:5" ht="29" x14ac:dyDescent="0.35">
      <c r="A28">
        <f>Survey!B7</f>
        <v>6</v>
      </c>
      <c r="B28" s="1" t="str">
        <f>Survey!C7</f>
        <v xml:space="preserve">I nod my head or indicate agreement verbally even when I’m not completely paying attention to what the other person is saying. </v>
      </c>
      <c r="C28" s="2">
        <f t="shared" ref="C28:C36" si="2">IF(D28= "Almost Never",1,IF(D28= "occassionally",2,IF(D28="Some of the Time",3,IF(D28= "most of the Time",4,IF(D28= "Almost Always",5,"F")))))</f>
        <v>1</v>
      </c>
      <c r="D28" t="str">
        <f>Survey!D7</f>
        <v>Almost Never</v>
      </c>
    </row>
    <row r="29" spans="1:5" x14ac:dyDescent="0.35">
      <c r="A29">
        <f>Survey!B10</f>
        <v>9</v>
      </c>
      <c r="B29" s="1" t="str">
        <f>Survey!C10</f>
        <v>I tend to finish sentences for the other person</v>
      </c>
      <c r="C29" s="2">
        <f t="shared" si="2"/>
        <v>1</v>
      </c>
      <c r="D29" t="str">
        <f>Survey!D10</f>
        <v>Almost Never</v>
      </c>
    </row>
    <row r="30" spans="1:5" ht="29" x14ac:dyDescent="0.35">
      <c r="A30">
        <f>Survey!B13</f>
        <v>12</v>
      </c>
      <c r="B30" s="1" t="str">
        <f>Survey!C13</f>
        <v>I do something else (such as open mail, file papers, or eavesdrop on other conversations) while I'm listening</v>
      </c>
      <c r="C30" s="2">
        <f t="shared" si="2"/>
        <v>1</v>
      </c>
      <c r="D30" t="str">
        <f>Survey!D13</f>
        <v>Almost Never</v>
      </c>
    </row>
    <row r="31" spans="1:5" x14ac:dyDescent="0.35">
      <c r="A31">
        <f>Survey!B16</f>
        <v>15</v>
      </c>
      <c r="B31" s="1" t="str">
        <f>Survey!C16</f>
        <v>I maintain eye contact with any person who is speaking to me</v>
      </c>
      <c r="C31" s="2">
        <f t="shared" si="2"/>
        <v>1</v>
      </c>
      <c r="D31" t="str">
        <f>Survey!D16</f>
        <v>Almost Never</v>
      </c>
    </row>
    <row r="32" spans="1:5" ht="29" x14ac:dyDescent="0.35">
      <c r="A32">
        <f>Survey!B19</f>
        <v>18</v>
      </c>
      <c r="B32" s="1" t="str">
        <f>Survey!C19</f>
        <v>When the other person seems to be stuck on a single point, I will ask a question that encourages him or her to move on to other points</v>
      </c>
      <c r="C32" s="2">
        <f t="shared" si="2"/>
        <v>1</v>
      </c>
      <c r="D32" t="str">
        <f>Survey!D19</f>
        <v>Almost Never</v>
      </c>
    </row>
    <row r="33" spans="1:5" x14ac:dyDescent="0.35">
      <c r="A33">
        <f>Survey!B22</f>
        <v>21</v>
      </c>
      <c r="B33" s="1" t="str">
        <f>Survey!C22</f>
        <v>If the other person loses his or her train of thought, I offer assistance by restating the point</v>
      </c>
      <c r="C33" s="2">
        <f t="shared" si="2"/>
        <v>1</v>
      </c>
      <c r="D33" t="str">
        <f>Survey!D22</f>
        <v>Almost Never</v>
      </c>
    </row>
    <row r="34" spans="1:5" ht="29" x14ac:dyDescent="0.35">
      <c r="A34">
        <f>Survey!B25</f>
        <v>24</v>
      </c>
      <c r="B34" s="1" t="str">
        <f>Survey!C25</f>
        <v>If the other person fails to make a point that he or she mentioned at the beginning of the conversation, I remind him or her about it</v>
      </c>
      <c r="C34" s="2">
        <f t="shared" si="2"/>
        <v>1</v>
      </c>
      <c r="D34" t="str">
        <f>Survey!D25</f>
        <v>Almost Never</v>
      </c>
    </row>
    <row r="35" spans="1:5" ht="29" x14ac:dyDescent="0.35">
      <c r="A35">
        <f>Survey!B28</f>
        <v>27</v>
      </c>
      <c r="B35" s="1" t="str">
        <f>Survey!C28</f>
        <v>I use nonverbal signals (such as leaning forward and maintain an alert posture) to let the either person know I'm paying attention</v>
      </c>
      <c r="C35" s="2">
        <f t="shared" si="2"/>
        <v>1</v>
      </c>
      <c r="D35" t="str">
        <f>Survey!D28</f>
        <v>Almost Never</v>
      </c>
    </row>
    <row r="36" spans="1:5" x14ac:dyDescent="0.35">
      <c r="A36">
        <f>Survey!B31</f>
        <v>30</v>
      </c>
      <c r="B36" s="1" t="str">
        <f>Survey!C31</f>
        <v xml:space="preserve">I use pauses in the conversation to change the subject. </v>
      </c>
      <c r="C36" s="2">
        <f t="shared" si="2"/>
        <v>1</v>
      </c>
      <c r="D36" t="str">
        <f>Survey!D31</f>
        <v>Almost Never</v>
      </c>
      <c r="E36" t="s">
        <v>41</v>
      </c>
    </row>
    <row r="37" spans="1:5" x14ac:dyDescent="0.35">
      <c r="C37" s="4">
        <f>SUM(C27:C36)</f>
        <v>10</v>
      </c>
      <c r="D37" s="5"/>
      <c r="E37" s="5" t="s">
        <v>43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E08CC-4F7A-40FC-80F0-07D587360C7A}">
  <dimension ref="A2:B6"/>
  <sheetViews>
    <sheetView workbookViewId="0">
      <selection activeCell="A2" sqref="A2:B6"/>
    </sheetView>
  </sheetViews>
  <sheetFormatPr defaultRowHeight="14.5" x14ac:dyDescent="0.35"/>
  <cols>
    <col min="1" max="1" width="14.08984375" customWidth="1"/>
    <col min="2" max="2" width="27.54296875" customWidth="1"/>
  </cols>
  <sheetData>
    <row r="2" spans="1:2" x14ac:dyDescent="0.35">
      <c r="A2" s="5">
        <f>+Table1[[#Totals],[Column3]]</f>
        <v>10</v>
      </c>
      <c r="B2" t="s">
        <v>52</v>
      </c>
    </row>
    <row r="3" spans="1:2" x14ac:dyDescent="0.35">
      <c r="A3" s="5">
        <f>'Score Sheet'!C25</f>
        <v>10</v>
      </c>
      <c r="B3" t="s">
        <v>53</v>
      </c>
    </row>
    <row r="4" spans="1:2" x14ac:dyDescent="0.35">
      <c r="A4" s="5">
        <f>'Score Sheet'!C37</f>
        <v>10</v>
      </c>
      <c r="B4" t="s">
        <v>54</v>
      </c>
    </row>
    <row r="5" spans="1:2" x14ac:dyDescent="0.35">
      <c r="A5" s="5"/>
    </row>
    <row r="6" spans="1:2" x14ac:dyDescent="0.35">
      <c r="A6" s="5">
        <f>SUM(A2:A5)</f>
        <v>30</v>
      </c>
      <c r="B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Score Sheet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Justice</dc:creator>
  <cp:lastModifiedBy>Sharon Justice</cp:lastModifiedBy>
  <dcterms:created xsi:type="dcterms:W3CDTF">2022-05-05T18:54:14Z</dcterms:created>
  <dcterms:modified xsi:type="dcterms:W3CDTF">2022-08-09T19:14:57Z</dcterms:modified>
</cp:coreProperties>
</file>